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oko\Desktop\"/>
    </mc:Choice>
  </mc:AlternateContent>
  <bookViews>
    <workbookView xWindow="0" yWindow="0" windowWidth="23040" windowHeight="8904"/>
  </bookViews>
  <sheets>
    <sheet name="Adjusted Trial Balance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1" l="1"/>
  <c r="D7" i="1"/>
  <c r="C8" i="1"/>
  <c r="D8" i="1"/>
  <c r="C9" i="1"/>
  <c r="D9" i="1"/>
  <c r="C10" i="1"/>
  <c r="D10" i="1"/>
  <c r="C11" i="1"/>
  <c r="D11" i="1"/>
  <c r="C12" i="1"/>
  <c r="D12" i="1"/>
  <c r="C13" i="1"/>
  <c r="D13" i="1"/>
  <c r="C14" i="1"/>
  <c r="D14" i="1"/>
  <c r="C15" i="1"/>
  <c r="D15" i="1"/>
  <c r="C16" i="1"/>
  <c r="D16" i="1"/>
  <c r="C17" i="1"/>
  <c r="D17" i="1"/>
  <c r="C18" i="1"/>
  <c r="D18" i="1"/>
  <c r="C19" i="1"/>
  <c r="D19" i="1"/>
  <c r="C20" i="1"/>
  <c r="D20" i="1"/>
  <c r="C21" i="1"/>
  <c r="D21" i="1"/>
  <c r="C22" i="1"/>
  <c r="D22" i="1"/>
  <c r="C23" i="1"/>
  <c r="D23" i="1"/>
  <c r="C24" i="1"/>
  <c r="D24" i="1"/>
  <c r="C25" i="1"/>
  <c r="D25" i="1"/>
  <c r="C26" i="1"/>
  <c r="D26" i="1"/>
  <c r="C27" i="1"/>
  <c r="D27" i="1"/>
  <c r="C28" i="1"/>
  <c r="D28" i="1"/>
  <c r="C29" i="1"/>
  <c r="D29" i="1"/>
  <c r="C30" i="1"/>
  <c r="D30" i="1"/>
  <c r="C31" i="1"/>
  <c r="D31" i="1"/>
  <c r="C32" i="1"/>
  <c r="D32" i="1"/>
  <c r="C33" i="1"/>
  <c r="D33" i="1"/>
  <c r="C34" i="1"/>
  <c r="D34" i="1"/>
</calcChain>
</file>

<file path=xl/sharedStrings.xml><?xml version="1.0" encoding="utf-8"?>
<sst xmlns="http://schemas.openxmlformats.org/spreadsheetml/2006/main" count="35" uniqueCount="35">
  <si>
    <t>Totals</t>
  </si>
  <si>
    <t>Utilities expense</t>
  </si>
  <si>
    <t>Trade Marks / Patents</t>
  </si>
  <si>
    <t>Short-term Receivables</t>
  </si>
  <si>
    <t>Short-term notes payable</t>
  </si>
  <si>
    <t>Sales</t>
  </si>
  <si>
    <t>Salaries expense</t>
  </si>
  <si>
    <t>Retained Earnings</t>
  </si>
  <si>
    <t>Repairs expense</t>
  </si>
  <si>
    <t>Rent payable</t>
  </si>
  <si>
    <t>Rent expense</t>
  </si>
  <si>
    <t>Other Revenue</t>
  </si>
  <si>
    <t>Long-term notes payable</t>
  </si>
  <si>
    <t>Land</t>
  </si>
  <si>
    <t>Inventory</t>
  </si>
  <si>
    <t>Interest payable</t>
  </si>
  <si>
    <t>Interest expense</t>
  </si>
  <si>
    <t>Insurance expense</t>
  </si>
  <si>
    <t>Depreciation-Equipment</t>
  </si>
  <si>
    <t>Cost of Goods Sold</t>
  </si>
  <si>
    <t>Common Stock</t>
  </si>
  <si>
    <t>Cash</t>
  </si>
  <si>
    <t>Building</t>
  </si>
  <si>
    <t>Amortization expense</t>
  </si>
  <si>
    <t>Advertising expenses</t>
  </si>
  <si>
    <t>Accumulated depreciation-Building</t>
  </si>
  <si>
    <t>Accounts Receivables</t>
  </si>
  <si>
    <t>Accounts payable</t>
  </si>
  <si>
    <t>CR</t>
  </si>
  <si>
    <t>DR</t>
  </si>
  <si>
    <t>Account Title</t>
  </si>
  <si>
    <t>No.</t>
  </si>
  <si>
    <t>For Year Ended December 31, 2020</t>
  </si>
  <si>
    <t>Adjusted Trial Balance</t>
  </si>
  <si>
    <t>Jardine System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</si>
</sst>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name val="Calibri"/>
      <family val="2"/>
    </font>
    <font>
      <sz val="11"/>
      <name val="Calibri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u/>
      <sz val="11"/>
      <color rgb="FF000000"/>
      <name val="Calibri"/>
      <family val="2"/>
      <scheme val="minor"/>
    </font>
    <font>
      <b/>
      <u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NumberFormat="1" applyFont="1"/>
    <xf numFmtId="164" fontId="2" fillId="0" borderId="1" xfId="1" applyNumberFormat="1" applyFont="1" applyBorder="1"/>
    <xf numFmtId="0" fontId="2" fillId="0" borderId="0" xfId="0" applyFont="1"/>
    <xf numFmtId="0" fontId="3" fillId="0" borderId="0" xfId="0" applyFont="1" applyAlignment="1">
      <alignment horizontal="center"/>
    </xf>
    <xf numFmtId="164" fontId="3" fillId="0" borderId="0" xfId="1" applyNumberFormat="1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ko/Downloads/Jardine_Fall_2021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ME"/>
      <sheetName val="Jardine"/>
    </sheetNames>
    <sheetDataSet>
      <sheetData sheetId="0"/>
      <sheetData sheetId="1">
        <row r="7">
          <cell r="I7">
            <v>0</v>
          </cell>
          <cell r="J7">
            <v>119300</v>
          </cell>
        </row>
        <row r="8">
          <cell r="I8">
            <v>344000</v>
          </cell>
        </row>
        <row r="9">
          <cell r="I9">
            <v>0</v>
          </cell>
          <cell r="J9">
            <v>310000</v>
          </cell>
        </row>
        <row r="10">
          <cell r="I10">
            <v>52000</v>
          </cell>
          <cell r="J10">
            <v>0</v>
          </cell>
        </row>
        <row r="11">
          <cell r="I11">
            <v>102000</v>
          </cell>
          <cell r="J11">
            <v>0</v>
          </cell>
        </row>
        <row r="12">
          <cell r="I12">
            <v>750000</v>
          </cell>
        </row>
        <row r="13">
          <cell r="I13">
            <v>215000</v>
          </cell>
        </row>
        <row r="14">
          <cell r="I14">
            <v>0</v>
          </cell>
          <cell r="J14">
            <v>400000</v>
          </cell>
        </row>
        <row r="15">
          <cell r="I15">
            <v>1463000</v>
          </cell>
          <cell r="J15">
            <v>0</v>
          </cell>
        </row>
        <row r="16">
          <cell r="I16">
            <v>185000</v>
          </cell>
          <cell r="J16">
            <v>0</v>
          </cell>
        </row>
        <row r="17">
          <cell r="I17">
            <v>4300</v>
          </cell>
          <cell r="J17">
            <v>0</v>
          </cell>
        </row>
        <row r="18">
          <cell r="I18">
            <v>70000</v>
          </cell>
          <cell r="J18">
            <v>0</v>
          </cell>
        </row>
        <row r="19">
          <cell r="I19">
            <v>0</v>
          </cell>
          <cell r="J19">
            <v>30000</v>
          </cell>
        </row>
        <row r="20">
          <cell r="I20">
            <v>33300</v>
          </cell>
        </row>
        <row r="21">
          <cell r="I21">
            <v>70000</v>
          </cell>
          <cell r="J21">
            <v>0</v>
          </cell>
        </row>
        <row r="22">
          <cell r="I22">
            <v>0</v>
          </cell>
          <cell r="J22">
            <v>254000</v>
          </cell>
        </row>
        <row r="23">
          <cell r="I23">
            <v>0</v>
          </cell>
          <cell r="J23">
            <v>36000</v>
          </cell>
        </row>
        <row r="24">
          <cell r="I24">
            <v>42000</v>
          </cell>
          <cell r="J24">
            <v>0</v>
          </cell>
        </row>
        <row r="25">
          <cell r="I25">
            <v>0</v>
          </cell>
          <cell r="J25">
            <v>10000</v>
          </cell>
        </row>
        <row r="26">
          <cell r="I26">
            <v>73000</v>
          </cell>
          <cell r="J26">
            <v>0</v>
          </cell>
        </row>
        <row r="27">
          <cell r="I27">
            <v>0</v>
          </cell>
          <cell r="J27">
            <v>639300</v>
          </cell>
        </row>
        <row r="28">
          <cell r="I28">
            <v>907000</v>
          </cell>
          <cell r="J28">
            <v>0</v>
          </cell>
        </row>
        <row r="29">
          <cell r="J29">
            <v>2721000</v>
          </cell>
        </row>
        <row r="30">
          <cell r="I30">
            <v>0</v>
          </cell>
          <cell r="J30">
            <v>70000</v>
          </cell>
        </row>
        <row r="31">
          <cell r="I31">
            <v>36000</v>
          </cell>
        </row>
        <row r="32">
          <cell r="I32">
            <v>200000</v>
          </cell>
          <cell r="J32">
            <v>0</v>
          </cell>
        </row>
        <row r="33">
          <cell r="I33">
            <v>43000</v>
          </cell>
          <cell r="J33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topLeftCell="A13" workbookViewId="0">
      <selection activeCell="E32" sqref="E32"/>
    </sheetView>
  </sheetViews>
  <sheetFormatPr defaultRowHeight="14.4" x14ac:dyDescent="0.3"/>
  <cols>
    <col min="1" max="1" width="4.33203125" style="1" bestFit="1" customWidth="1"/>
    <col min="2" max="2" width="35.77734375" style="1" bestFit="1" customWidth="1"/>
    <col min="3" max="4" width="11.44140625" style="1" bestFit="1" customWidth="1"/>
    <col min="5" max="16384" width="8.88671875" style="1"/>
  </cols>
  <sheetData>
    <row r="1" spans="1:4" x14ac:dyDescent="0.3">
      <c r="B1" s="13" t="s">
        <v>34</v>
      </c>
    </row>
    <row r="2" spans="1:4" x14ac:dyDescent="0.3">
      <c r="B2" s="14" t="s">
        <v>33</v>
      </c>
    </row>
    <row r="3" spans="1:4" x14ac:dyDescent="0.3">
      <c r="B3" s="13" t="s">
        <v>32</v>
      </c>
    </row>
    <row r="5" spans="1:4" x14ac:dyDescent="0.3">
      <c r="A5" s="12" t="s">
        <v>31</v>
      </c>
      <c r="B5" s="11" t="s">
        <v>30</v>
      </c>
      <c r="C5" s="10" t="s">
        <v>29</v>
      </c>
      <c r="D5" s="10" t="s">
        <v>28</v>
      </c>
    </row>
    <row r="6" spans="1:4" x14ac:dyDescent="0.3">
      <c r="A6" s="9"/>
      <c r="B6"/>
    </row>
    <row r="7" spans="1:4" ht="15.6" x14ac:dyDescent="0.3">
      <c r="A7" s="8">
        <v>201</v>
      </c>
      <c r="B7" s="6" t="s">
        <v>27</v>
      </c>
      <c r="C7" s="5">
        <f>[1]Jardine!I7</f>
        <v>0</v>
      </c>
      <c r="D7" s="5">
        <f>[1]Jardine!J7</f>
        <v>119300</v>
      </c>
    </row>
    <row r="8" spans="1:4" ht="15.6" x14ac:dyDescent="0.3">
      <c r="A8" s="8">
        <v>126</v>
      </c>
      <c r="B8" s="6" t="s">
        <v>26</v>
      </c>
      <c r="C8" s="5">
        <f>[1]Jardine!I8</f>
        <v>344000</v>
      </c>
      <c r="D8" s="5">
        <f>[1]Jardine!J8</f>
        <v>0</v>
      </c>
    </row>
    <row r="9" spans="1:4" ht="15.6" x14ac:dyDescent="0.3">
      <c r="A9" s="8">
        <v>168</v>
      </c>
      <c r="B9" s="6" t="s">
        <v>25</v>
      </c>
      <c r="C9" s="5">
        <f>[1]Jardine!I9</f>
        <v>0</v>
      </c>
      <c r="D9" s="5">
        <f>[1]Jardine!J9</f>
        <v>310000</v>
      </c>
    </row>
    <row r="10" spans="1:4" ht="15.6" x14ac:dyDescent="0.3">
      <c r="A10" s="8">
        <v>633</v>
      </c>
      <c r="B10" s="6" t="s">
        <v>24</v>
      </c>
      <c r="C10" s="5">
        <f>[1]Jardine!I10</f>
        <v>52000</v>
      </c>
      <c r="D10" s="5">
        <f>[1]Jardine!J10</f>
        <v>0</v>
      </c>
    </row>
    <row r="11" spans="1:4" ht="15.6" x14ac:dyDescent="0.3">
      <c r="A11" s="8">
        <v>685</v>
      </c>
      <c r="B11" s="6" t="s">
        <v>23</v>
      </c>
      <c r="C11" s="5">
        <f>[1]Jardine!I11</f>
        <v>102000</v>
      </c>
      <c r="D11" s="5">
        <f>[1]Jardine!J11</f>
        <v>0</v>
      </c>
    </row>
    <row r="12" spans="1:4" ht="15.6" x14ac:dyDescent="0.3">
      <c r="A12" s="8">
        <v>167</v>
      </c>
      <c r="B12" s="6" t="s">
        <v>22</v>
      </c>
      <c r="C12" s="5">
        <f>[1]Jardine!I12</f>
        <v>750000</v>
      </c>
      <c r="D12" s="5">
        <f>[1]Jardine!J12</f>
        <v>0</v>
      </c>
    </row>
    <row r="13" spans="1:4" ht="15.6" x14ac:dyDescent="0.3">
      <c r="A13" s="7">
        <v>101</v>
      </c>
      <c r="B13" s="6" t="s">
        <v>21</v>
      </c>
      <c r="C13" s="5">
        <f>[1]Jardine!I13</f>
        <v>215000</v>
      </c>
      <c r="D13" s="5">
        <f>[1]Jardine!J13</f>
        <v>0</v>
      </c>
    </row>
    <row r="14" spans="1:4" ht="15.6" x14ac:dyDescent="0.3">
      <c r="A14" s="8">
        <v>301</v>
      </c>
      <c r="B14" s="6" t="s">
        <v>20</v>
      </c>
      <c r="C14" s="5">
        <f>[1]Jardine!I14</f>
        <v>0</v>
      </c>
      <c r="D14" s="5">
        <f>[1]Jardine!J14</f>
        <v>400000</v>
      </c>
    </row>
    <row r="15" spans="1:4" ht="15.6" x14ac:dyDescent="0.3">
      <c r="A15" s="8">
        <v>501</v>
      </c>
      <c r="B15" s="6" t="s">
        <v>19</v>
      </c>
      <c r="C15" s="5">
        <f>[1]Jardine!I15</f>
        <v>1463000</v>
      </c>
      <c r="D15" s="5">
        <f>[1]Jardine!J15</f>
        <v>0</v>
      </c>
    </row>
    <row r="16" spans="1:4" ht="15.6" x14ac:dyDescent="0.3">
      <c r="A16" s="8">
        <v>612</v>
      </c>
      <c r="B16" s="6" t="s">
        <v>18</v>
      </c>
      <c r="C16" s="5">
        <f>[1]Jardine!I16</f>
        <v>185000</v>
      </c>
      <c r="D16" s="5">
        <f>[1]Jardine!J16</f>
        <v>0</v>
      </c>
    </row>
    <row r="17" spans="1:4" ht="15.6" x14ac:dyDescent="0.3">
      <c r="A17" s="8">
        <v>637</v>
      </c>
      <c r="B17" s="6" t="s">
        <v>17</v>
      </c>
      <c r="C17" s="5">
        <f>[1]Jardine!I17</f>
        <v>4300</v>
      </c>
      <c r="D17" s="5">
        <f>[1]Jardine!J17</f>
        <v>0</v>
      </c>
    </row>
    <row r="18" spans="1:4" ht="15.6" x14ac:dyDescent="0.3">
      <c r="A18" s="8">
        <v>684</v>
      </c>
      <c r="B18" s="6" t="s">
        <v>16</v>
      </c>
      <c r="C18" s="5">
        <f>[1]Jardine!I18</f>
        <v>70000</v>
      </c>
      <c r="D18" s="5">
        <f>[1]Jardine!J18</f>
        <v>0</v>
      </c>
    </row>
    <row r="19" spans="1:4" ht="15.6" x14ac:dyDescent="0.3">
      <c r="A19" s="8">
        <v>203</v>
      </c>
      <c r="B19" s="6" t="s">
        <v>15</v>
      </c>
      <c r="C19" s="5">
        <f>[1]Jardine!I19</f>
        <v>0</v>
      </c>
      <c r="D19" s="5">
        <f>[1]Jardine!J19</f>
        <v>30000</v>
      </c>
    </row>
    <row r="20" spans="1:4" ht="15.6" x14ac:dyDescent="0.3">
      <c r="A20" s="8">
        <v>131</v>
      </c>
      <c r="B20" s="6" t="s">
        <v>14</v>
      </c>
      <c r="C20" s="5">
        <f>[1]Jardine!I20</f>
        <v>33300</v>
      </c>
      <c r="D20" s="5">
        <f>[1]Jardine!J20</f>
        <v>0</v>
      </c>
    </row>
    <row r="21" spans="1:4" ht="15.6" x14ac:dyDescent="0.3">
      <c r="A21" s="8">
        <v>176</v>
      </c>
      <c r="B21" s="6" t="s">
        <v>13</v>
      </c>
      <c r="C21" s="5">
        <f>[1]Jardine!I21</f>
        <v>70000</v>
      </c>
      <c r="D21" s="5">
        <f>[1]Jardine!J21</f>
        <v>0</v>
      </c>
    </row>
    <row r="22" spans="1:4" ht="15.6" x14ac:dyDescent="0.3">
      <c r="A22" s="8">
        <v>251</v>
      </c>
      <c r="B22" s="6" t="s">
        <v>12</v>
      </c>
      <c r="C22" s="5">
        <f>[1]Jardine!I22</f>
        <v>0</v>
      </c>
      <c r="D22" s="5">
        <f>[1]Jardine!J22</f>
        <v>254000</v>
      </c>
    </row>
    <row r="23" spans="1:4" ht="15.6" x14ac:dyDescent="0.3">
      <c r="A23" s="8">
        <v>430</v>
      </c>
      <c r="B23" s="6" t="s">
        <v>11</v>
      </c>
      <c r="C23" s="5">
        <f>[1]Jardine!I23</f>
        <v>0</v>
      </c>
      <c r="D23" s="5">
        <f>[1]Jardine!J23</f>
        <v>36000</v>
      </c>
    </row>
    <row r="24" spans="1:4" ht="15.6" x14ac:dyDescent="0.3">
      <c r="A24" s="8">
        <v>640</v>
      </c>
      <c r="B24" s="6" t="s">
        <v>10</v>
      </c>
      <c r="C24" s="5">
        <f>[1]Jardine!I24</f>
        <v>42000</v>
      </c>
      <c r="D24" s="5">
        <f>[1]Jardine!J24</f>
        <v>0</v>
      </c>
    </row>
    <row r="25" spans="1:4" ht="15.6" x14ac:dyDescent="0.3">
      <c r="A25" s="8">
        <v>208</v>
      </c>
      <c r="B25" s="6" t="s">
        <v>9</v>
      </c>
      <c r="C25" s="5">
        <f>[1]Jardine!I25</f>
        <v>0</v>
      </c>
      <c r="D25" s="5">
        <f>[1]Jardine!J25</f>
        <v>10000</v>
      </c>
    </row>
    <row r="26" spans="1:4" ht="15.6" x14ac:dyDescent="0.3">
      <c r="A26" s="8">
        <v>686</v>
      </c>
      <c r="B26" s="6" t="s">
        <v>8</v>
      </c>
      <c r="C26" s="5">
        <f>[1]Jardine!I26</f>
        <v>73000</v>
      </c>
      <c r="D26" s="5">
        <f>[1]Jardine!J26</f>
        <v>0</v>
      </c>
    </row>
    <row r="27" spans="1:4" ht="15.6" x14ac:dyDescent="0.3">
      <c r="A27" s="8">
        <v>305</v>
      </c>
      <c r="B27" s="6" t="s">
        <v>7</v>
      </c>
      <c r="C27" s="5">
        <f>[1]Jardine!I27</f>
        <v>0</v>
      </c>
      <c r="D27" s="5">
        <f>[1]Jardine!J27</f>
        <v>639300</v>
      </c>
    </row>
    <row r="28" spans="1:4" ht="15.6" x14ac:dyDescent="0.3">
      <c r="A28" s="8">
        <v>683</v>
      </c>
      <c r="B28" s="6" t="s">
        <v>6</v>
      </c>
      <c r="C28" s="5">
        <f>[1]Jardine!I28</f>
        <v>907000</v>
      </c>
      <c r="D28" s="5">
        <f>[1]Jardine!J28</f>
        <v>0</v>
      </c>
    </row>
    <row r="29" spans="1:4" ht="15.6" x14ac:dyDescent="0.3">
      <c r="A29" s="8">
        <v>401</v>
      </c>
      <c r="B29" s="6" t="s">
        <v>5</v>
      </c>
      <c r="C29" s="5">
        <f>[1]Jardine!I29</f>
        <v>0</v>
      </c>
      <c r="D29" s="5">
        <f>[1]Jardine!J29</f>
        <v>2721000</v>
      </c>
    </row>
    <row r="30" spans="1:4" ht="15.6" x14ac:dyDescent="0.3">
      <c r="A30" s="8">
        <v>202</v>
      </c>
      <c r="B30" s="6" t="s">
        <v>4</v>
      </c>
      <c r="C30" s="5">
        <f>[1]Jardine!I30</f>
        <v>0</v>
      </c>
      <c r="D30" s="5">
        <f>[1]Jardine!J30</f>
        <v>70000</v>
      </c>
    </row>
    <row r="31" spans="1:4" ht="15.6" x14ac:dyDescent="0.3">
      <c r="A31" s="8">
        <v>129</v>
      </c>
      <c r="B31" s="6" t="s">
        <v>3</v>
      </c>
      <c r="C31" s="5">
        <f>[1]Jardine!I31</f>
        <v>36000</v>
      </c>
      <c r="D31" s="5">
        <f>[1]Jardine!J31</f>
        <v>0</v>
      </c>
    </row>
    <row r="32" spans="1:4" ht="15.6" x14ac:dyDescent="0.3">
      <c r="A32" s="8">
        <v>186</v>
      </c>
      <c r="B32" s="6" t="s">
        <v>2</v>
      </c>
      <c r="C32" s="5">
        <f>[1]Jardine!I32</f>
        <v>200000</v>
      </c>
      <c r="D32" s="5">
        <f>[1]Jardine!J32</f>
        <v>0</v>
      </c>
    </row>
    <row r="33" spans="1:4" ht="15.6" x14ac:dyDescent="0.3">
      <c r="A33" s="7">
        <v>690</v>
      </c>
      <c r="B33" s="6" t="s">
        <v>1</v>
      </c>
      <c r="C33" s="5">
        <f>[1]Jardine!I33</f>
        <v>43000</v>
      </c>
      <c r="D33" s="5">
        <f>[1]Jardine!J33</f>
        <v>0</v>
      </c>
    </row>
    <row r="34" spans="1:4" ht="16.2" thickBot="1" x14ac:dyDescent="0.35">
      <c r="A34" s="4"/>
      <c r="B34" s="3" t="s">
        <v>0</v>
      </c>
      <c r="C34" s="2">
        <f>SUM(C7:C33)</f>
        <v>4589600</v>
      </c>
      <c r="D34" s="2">
        <f>SUM(D7:D33)</f>
        <v>4589600</v>
      </c>
    </row>
    <row r="35" spans="1:4" ht="15" thickTop="1" x14ac:dyDescent="0.3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Adjusted Trial Balance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Soko</dc:creator>
  <cp:lastModifiedBy>Soko</cp:lastModifiedBy>
  <dcterms:created xsi:type="dcterms:W3CDTF">2021-10-17T05:23:11Z</dcterms:created>
  <dcterms:modified xsi:type="dcterms:W3CDTF">2021-10-17T05:23:28Z</dcterms:modified>
</cp:coreProperties>
</file>